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<sst xmlns="http://schemas.openxmlformats.org/spreadsheetml/2006/main" count="11" uniqueCount="11">
  <si>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EUR/HUF certi árazása:</t>
  </si>
  <si>
    <t>HUN Kamat:</t>
  </si>
  <si>
    <t>EKB kamat:</t>
  </si>
  <si>
    <t>HUF Forward ügylet lejárta:</t>
  </si>
  <si>
    <t>Prompt árfolyam:</t>
  </si>
  <si>
    <t>Forward ügyletig hátralevő napok száma:</t>
  </si>
  <si>
    <t>F</t>
  </si>
  <si>
    <t>Mai dátum</t>
  </si>
  <si>
    <t>Nagy zárójelben levő érték, amit hatványozni kell</t>
  </si>
  <si>
    <t>Turbo short árfolyam:</t>
  </si>
  <si>
    <t>Turbo Long árfolyam: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</si>
</sst>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53">
      <alignment/>
      <protection/>
    </xf>
    <xf numFmtId="14" fontId="1" fillId="0" borderId="0" xfId="53" applyNumberFormat="1">
      <alignment/>
      <protection/>
    </xf>
    <xf numFmtId="2" fontId="1" fillId="0" borderId="0" xfId="53" applyNumberForma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ál_Munka1" xfId="53"/>
    <cellStyle name="Note" xfId="54"/>
    <cellStyle name="Output" xfId="55"/>
    <cellStyle name="Currency" xfId="56"/>
    <cellStyle name="Currency [0]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D5" sqref="D5"/>
    </sheetView>
  </sheetViews>
  <sheetFormatPr defaultColWidth="9.140625" defaultRowHeight="12.75"/>
  <cols>
    <col min="1" max="1" width="45.7109375" style="0" bestFit="1" customWidth="1"/>
    <col min="2" max="2" width="12.00390625" style="0" bestFit="1" customWidth="1"/>
  </cols>
  <sheetData>
    <row r="1" spans="1:2" ht="15">
      <c r="A1" s="1" t="s">
        <v>0</v>
      </c>
      <c r="B1" s="1"/>
    </row>
    <row r="2" spans="1:2" ht="15">
      <c r="A2" s="1" t="s">
        <v>4</v>
      </c>
      <c r="B2" s="1">
        <v>296.5</v>
      </c>
    </row>
    <row r="3" spans="1:2" ht="15">
      <c r="A3" s="1" t="s">
        <v>1</v>
      </c>
      <c r="B3" s="1">
        <v>9.5</v>
      </c>
    </row>
    <row r="4" spans="1:2" ht="15">
      <c r="A4" s="1" t="s">
        <v>2</v>
      </c>
      <c r="B4" s="1">
        <v>1.25</v>
      </c>
    </row>
    <row r="5" spans="1:2" ht="15">
      <c r="A5" s="1" t="s">
        <v>3</v>
      </c>
      <c r="B5" s="2">
        <v>39981</v>
      </c>
    </row>
    <row r="6" spans="1:2" ht="15">
      <c r="A6" s="1" t="s">
        <v>7</v>
      </c>
      <c r="B6" s="2">
        <f ca="1">TODAY()</f>
        <v>39908</v>
      </c>
    </row>
    <row r="7" spans="1:2" ht="15">
      <c r="A7" s="1" t="s">
        <v>5</v>
      </c>
      <c r="B7" s="3">
        <f>DAYS360(B6,B5,1)</f>
        <v>72</v>
      </c>
    </row>
    <row r="8" spans="1:2" ht="15">
      <c r="A8" s="1" t="s">
        <v>8</v>
      </c>
      <c r="B8" s="3">
        <f>((1+B3/100)/(1+B4/100))</f>
        <v>1.0814814814814815</v>
      </c>
    </row>
    <row r="9" spans="1:2" ht="15">
      <c r="A9" s="1" t="s">
        <v>6</v>
      </c>
      <c r="B9" s="1">
        <f>B2*POWER(B8,B7/365)</f>
        <v>301.11702582383157</v>
      </c>
    </row>
    <row r="10" spans="1:2" ht="15">
      <c r="A10" s="1"/>
      <c r="B10" s="1"/>
    </row>
    <row r="11" spans="1:2" ht="15">
      <c r="A11" s="1" t="s">
        <v>10</v>
      </c>
      <c r="B11" s="1">
        <f>(B9-258)*10</f>
        <v>431.1702582383157</v>
      </c>
    </row>
    <row r="12" spans="1:2" ht="15">
      <c r="A12" s="1" t="s">
        <v>9</v>
      </c>
      <c r="B12" s="1">
        <f>(342-B9)*10</f>
        <v>408.8297417616843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Juci&amp;Balázs</dc:creator>
  <cp:keywords/>
  <dc:description/>
  <cp:lastModifiedBy>Juci&amp;Balázs</cp:lastModifiedBy>
  <dcterms:created xsi:type="dcterms:W3CDTF">2009-04-05T21:44:31Z</dcterms:created>
  <dcterms:modified xsi:type="dcterms:W3CDTF">2009-04-05T21:50:06Z</dcterms:modified>
  <cp:category/>
  <cp:version/>
  <cp:contentType/>
  <cp:contentStatus/>
</cp:coreProperties>
</file>